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51.3\site\CONTABILIDADE\12. Receitas e Despesas\VERSÃO COMPLETA - EXCEL E PDF\"/>
    </mc:Choice>
  </mc:AlternateContent>
  <xr:revisionPtr revIDLastSave="0" documentId="13_ncr:1_{B624A2C1-1F9C-4A55-A159-E204CB5B2122}" xr6:coauthVersionLast="46" xr6:coauthVersionMax="47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12" i="1"/>
  <c r="C11" i="1" l="1"/>
  <c r="B11" i="1"/>
  <c r="B10" i="1"/>
  <c r="B8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<sst xmlns="http://schemas.openxmlformats.org/spreadsheetml/2006/main" count="17" uniqueCount="17">
  <si>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</si>
  <si>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</si>
  <si>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</si>
  <si>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</si>
  <si>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</si>
  <si>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</si>
  <si>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</si>
  <si>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</si>
  <si>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</si>
  <si>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</si>
  <si>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</si>
  <si>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</si>
  <si>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</si>
  <si>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</si>
  <si>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</si>
  <si>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AME PSIQUIATRIA DRA. JANDIRA MASUR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</si>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</sst>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857251</xdr:colOff>
      <xdr:row>1</xdr:row>
      <xdr:rowOff>3922</xdr:rowOff>
    </xdr:from>
    <xdr:to>
      <xdr:col>2</xdr:col>
      <xdr:colOff>1510905</xdr:colOff>
      <xdr:row>4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6" y="194422"/>
          <a:ext cx="653654" cy="615203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85725</xdr:rowOff>
    </xdr:from>
    <xdr:to>
      <xdr:col>0</xdr:col>
      <xdr:colOff>1095375</xdr:colOff>
      <xdr:row>4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298365E-4864-460B-B9AE-730D2472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10096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F21"/>
  <sheetViews>
    <sheetView showGridLines="0" tabSelected="1" workbookViewId="0">
      <selection activeCell="C15" sqref="C15"/>
    </sheetView>
  </sheetViews>
  <sheetFormatPr defaultRowHeight="15" x14ac:dyDescent="0.25"/>
  <cols>
    <col min="1" max="1" width="26.5703125" customWidth="1"/>
    <col min="2" max="2" width="20.42578125" customWidth="1"/>
    <col min="3" max="3" width="24.140625" customWidth="1"/>
    <col min="4" max="4" width="15.85546875" bestFit="1" customWidth="1"/>
    <col min="5" max="5" width="12.140625" bestFit="1" customWidth="1"/>
    <col min="6" max="6" width="21.28515625" customWidth="1"/>
  </cols>
  <sheetData>
    <row r="2" spans="1:6" x14ac:dyDescent="0.25">
      <c r="A2" s="9" t="s">
        <v>15</v>
      </c>
      <c r="B2" s="9"/>
      <c r="C2" s="9"/>
    </row>
    <row r="4" spans="1:6" x14ac:dyDescent="0.25">
      <c r="A4" s="9" t="s">
        <v>14</v>
      </c>
      <c r="B4" s="9"/>
      <c r="C4" s="9"/>
    </row>
    <row r="6" spans="1:6" x14ac:dyDescent="0.25">
      <c r="A6" s="2">
        <v>2021</v>
      </c>
      <c r="B6" s="2" t="s">
        <v>12</v>
      </c>
      <c r="C6" s="2" t="s">
        <v>13</v>
      </c>
    </row>
    <row r="7" spans="1:6" x14ac:dyDescent="0.25">
      <c r="A7" s="1" t="s">
        <v>0</v>
      </c>
      <c r="B7" s="3">
        <v>1029831.48</v>
      </c>
      <c r="C7" s="3">
        <v>1232887.71</v>
      </c>
      <c r="D7" s="6"/>
      <c r="E7" s="4"/>
    </row>
    <row r="8" spans="1:6" x14ac:dyDescent="0.25">
      <c r="A8" s="1" t="s">
        <v>1</v>
      </c>
      <c r="B8" s="3">
        <f>1029354+338.97</f>
        <v>1029692.97</v>
      </c>
      <c r="C8" s="3">
        <v>982188.55</v>
      </c>
      <c r="D8" s="6"/>
      <c r="E8" s="8"/>
      <c r="F8" s="5"/>
    </row>
    <row r="9" spans="1:6" x14ac:dyDescent="0.25">
      <c r="A9" s="1" t="s">
        <v>2</v>
      </c>
      <c r="B9" s="3">
        <v>1029960.0599999999</v>
      </c>
      <c r="C9" s="3">
        <v>1013884.16</v>
      </c>
      <c r="D9" s="6"/>
      <c r="E9" s="8"/>
      <c r="F9" s="5"/>
    </row>
    <row r="10" spans="1:6" x14ac:dyDescent="0.25">
      <c r="A10" s="1" t="s">
        <v>3</v>
      </c>
      <c r="B10" s="3">
        <f>1030705.49-593</f>
        <v>1030112.49</v>
      </c>
      <c r="C10" s="3">
        <v>943965.47</v>
      </c>
    </row>
    <row r="11" spans="1:6" x14ac:dyDescent="0.25">
      <c r="A11" s="1" t="s">
        <v>4</v>
      </c>
      <c r="B11" s="3">
        <f>1031512.53-1072.42</f>
        <v>1030440.11</v>
      </c>
      <c r="C11" s="3">
        <f>913699.57</f>
        <v>913699.57</v>
      </c>
      <c r="D11" s="6"/>
    </row>
    <row r="12" spans="1:6" x14ac:dyDescent="0.25">
      <c r="A12" s="1" t="s">
        <v>5</v>
      </c>
      <c r="B12" s="3">
        <f>1031303.09-444.47</f>
        <v>1030858.62</v>
      </c>
      <c r="C12" s="3">
        <v>1019871.1</v>
      </c>
      <c r="D12" s="6"/>
      <c r="E12" s="8"/>
      <c r="F12" s="6"/>
    </row>
    <row r="13" spans="1:6" x14ac:dyDescent="0.25">
      <c r="A13" s="1" t="s">
        <v>6</v>
      </c>
      <c r="B13" s="3">
        <f>1032101.06-662.72</f>
        <v>1031438.3400000001</v>
      </c>
      <c r="C13" s="3">
        <v>946670.14</v>
      </c>
      <c r="D13" s="6"/>
      <c r="E13" s="8"/>
      <c r="F13" s="6"/>
    </row>
    <row r="14" spans="1:6" x14ac:dyDescent="0.25">
      <c r="A14" s="1" t="s">
        <v>7</v>
      </c>
      <c r="B14" s="3">
        <v>1032026.55</v>
      </c>
      <c r="C14" s="3">
        <v>955532.34</v>
      </c>
      <c r="D14" s="6"/>
      <c r="E14" s="8"/>
      <c r="F14" s="6"/>
    </row>
    <row r="15" spans="1:6" x14ac:dyDescent="0.25">
      <c r="A15" s="1" t="s">
        <v>8</v>
      </c>
      <c r="B15" s="3"/>
      <c r="C15" s="3"/>
    </row>
    <row r="16" spans="1:6" x14ac:dyDescent="0.25">
      <c r="A16" s="1" t="s">
        <v>9</v>
      </c>
      <c r="B16" s="3"/>
      <c r="C16" s="3"/>
      <c r="D16" s="6"/>
    </row>
    <row r="17" spans="1:4" x14ac:dyDescent="0.25">
      <c r="A17" s="1" t="s">
        <v>10</v>
      </c>
      <c r="B17" s="3"/>
      <c r="C17" s="3"/>
    </row>
    <row r="18" spans="1:4" x14ac:dyDescent="0.25">
      <c r="A18" s="1" t="s">
        <v>11</v>
      </c>
      <c r="B18" s="3"/>
      <c r="C18" s="3"/>
      <c r="D18" s="4"/>
    </row>
    <row r="21" spans="1:4" x14ac:dyDescent="0.25">
      <c r="A21" s="7" t="s">
        <v>16</v>
      </c>
    </row>
  </sheetData>
  <mergeCells count="2">
    <mergeCell ref="A4:C4"/>
    <mergeCell ref="A2:C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Elisangela Dias de Sousa Briet</cp:lastModifiedBy>
  <cp:lastPrinted>2021-04-13T12:48:11Z</cp:lastPrinted>
  <dcterms:created xsi:type="dcterms:W3CDTF">2018-08-24T20:28:36Z</dcterms:created>
  <dcterms:modified xsi:type="dcterms:W3CDTF">2021-09-13T17:43:26Z</dcterms:modified>
</cp:coreProperties>
</file>